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ranklin Borough (Sussex County)\ROLLING REASSESSMENT\2025 Reassessment\WEBSITE\"/>
    </mc:Choice>
  </mc:AlternateContent>
  <xr:revisionPtr revIDLastSave="0" documentId="13_ncr:1_{E0F52046-E5DA-486C-8CAB-7ADEC711A80A}" xr6:coauthVersionLast="47" xr6:coauthVersionMax="47" xr10:uidLastSave="{00000000-0000-0000-0000-000000000000}"/>
  <bookViews>
    <workbookView xWindow="12285" yWindow="2385" windowWidth="15195" windowHeight="12135" xr2:uid="{00000000-000D-0000-FFFF-FFFF00000000}"/>
  </bookViews>
  <sheets>
    <sheet name="Frankl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F24" i="1" s="1"/>
  <c r="E23" i="1"/>
  <c r="E22" i="1"/>
  <c r="E17" i="1"/>
  <c r="F17" i="1"/>
  <c r="E11" i="1"/>
  <c r="H17" i="1"/>
  <c r="E24" i="1" l="1"/>
  <c r="H24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<sst xmlns="http://schemas.openxmlformats.org/spreadsheetml/2006/main" count="40" uniqueCount="39">
  <si>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</si>
  <si>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</si>
  <si>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</si>
  <si>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</si>
  <si>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</si>
  <si>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</si>
  <si>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</si>
  <si>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</si>
  <si>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</si>
  <si>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</si>
  <si>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</si>
  <si>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</si>
  <si>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</si>
  <si>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</si>
  <si>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</si>
  <si>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</si>
  <si>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</si>
  <si>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</si>
  <si>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</si>
  <si>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</si>
  <si>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</si>
  <si>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</si>
  <si>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</si>
  <si>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</si>
  <si>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</si>
  <si>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</si>
  <si>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</si>
  <si>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</si>
  <si>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</si>
  <si>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</si>
  <si>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</si>
  <si>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</si>
  <si>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</si>
  <si>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</si>
  <si>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</si>
  <si>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FRANKLIN BOROUGH</t>
  </si>
  <si>
    <r>
      <t>New Assessment</t>
    </r>
    <r>
      <rPr>
        <sz val="10"/>
        <rFont val="Arial"/>
        <family val="2"/>
      </rPr>
      <t xml:space="preserve"> - FMV from ASI Letter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</si>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</sst>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35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263100</v>
      </c>
      <c r="F14" s="25">
        <v>282000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36</v>
      </c>
      <c r="C15" s="24"/>
      <c r="E15" s="25">
        <v>276300</v>
      </c>
      <c r="F15" s="25">
        <v>312900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34</v>
      </c>
      <c r="C17" s="27"/>
      <c r="E17" s="28">
        <f>E15/E14</f>
        <v>1.0501710376282782</v>
      </c>
      <c r="F17" s="28">
        <f>F15/F14</f>
        <v>1.1095744680851063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37</v>
      </c>
      <c r="C19" s="30"/>
      <c r="E19" s="30">
        <v>2.6540000000000001E-2</v>
      </c>
      <c r="F19" s="30">
        <v>2.6540000000000001E-2</v>
      </c>
      <c r="H19" s="30">
        <v>2.6540000000000001E-2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2.4670000000000001E-2</v>
      </c>
      <c r="F20" s="30">
        <v>2.4670000000000001E-2</v>
      </c>
      <c r="H20" s="30">
        <v>2.4670000000000001E-2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38</v>
      </c>
      <c r="C22" s="25"/>
      <c r="E22" s="25">
        <f>(E14*E19)</f>
        <v>6982.674</v>
      </c>
      <c r="F22" s="25">
        <f>(F14*F19)</f>
        <v>7484.2800000000007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6816.3209999999999</v>
      </c>
      <c r="F23" s="31">
        <f>(F15*F20)</f>
        <v>7719.2430000000004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-166.35300000000007</v>
      </c>
      <c r="F24" s="24">
        <f>F23-F22</f>
        <v>234.96299999999974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4ZgzswTdJTfJRLPe4c36asrjqYYyUmIdSEp7it+3IWsVjiEj/dYG5OPmdbEE09bkChrjT3sryoKAEhN8/24SuA==" saltValue="cbSFzD9oIPDP9w4ZeFyLfg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Franklin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2024-12-11T01:45:35Z</dcterms:modified>
</cp:coreProperties>
</file>